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mc:AlternateContent xmlns:mc="http://schemas.openxmlformats.org/markup-compatibility/2006">
    <mc:Choice Requires="x15">
      <x15ac:absPath xmlns:x15ac="http://schemas.microsoft.com/office/spreadsheetml/2010/11/ac" url="https://puris1-my.sharepoint.com/personal/mluu_purisfoods_com/Documents/"/>
    </mc:Choice>
  </mc:AlternateContent>
  <xr:revisionPtr revIDLastSave="0" documentId="8_{53F6C88E-7A44-487D-B070-5AF421F0A739}" xr6:coauthVersionLast="47" xr6:coauthVersionMax="47" xr10:uidLastSave="{00000000-0000-0000-0000-000000000000}"/>
  <bookViews>
    <workbookView xWindow="5940" yWindow="225" windowWidth="31650" windowHeight="17370" xr2:uid="{18FFCDB5-F7F1-4C70-B28E-C0A5DF60A033}"/>
  </bookViews>
  <sheets>
    <sheet name="PURIS Prop65 Calculato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 l="1"/>
  <c r="J11" i="1"/>
  <c r="J10" i="1"/>
  <c r="J9" i="1"/>
  <c r="J8" i="1"/>
  <c r="J7" i="1"/>
  <c r="J6" i="1"/>
  <c r="J5" i="1"/>
  <c r="J4" i="1"/>
  <c r="H12" i="1"/>
  <c r="H11" i="1"/>
  <c r="H10" i="1"/>
  <c r="H9" i="1"/>
  <c r="H8" i="1"/>
  <c r="H7" i="1"/>
  <c r="H6" i="1"/>
  <c r="H5" i="1"/>
  <c r="H4" i="1"/>
  <c r="F12" i="1"/>
  <c r="F11" i="1"/>
  <c r="F10" i="1"/>
  <c r="F9" i="1"/>
  <c r="F8" i="1"/>
  <c r="F7" i="1"/>
  <c r="F6" i="1"/>
  <c r="F5" i="1"/>
  <c r="F4" i="1"/>
  <c r="D12" i="1"/>
  <c r="D11" i="1"/>
  <c r="D10" i="1"/>
  <c r="D9" i="1"/>
  <c r="D8" i="1"/>
  <c r="D7" i="1"/>
  <c r="D6" i="1"/>
  <c r="D5" i="1"/>
  <c r="D4" i="1"/>
  <c r="B13" i="1"/>
  <c r="F13" i="1" l="1"/>
  <c r="J13" i="1"/>
  <c r="D13" i="1"/>
  <c r="H13" i="1"/>
</calcChain>
</file>

<file path=xl/sharedStrings.xml><?xml version="1.0" encoding="utf-8"?>
<sst xmlns="http://schemas.openxmlformats.org/spreadsheetml/2006/main" count="32" uniqueCount="26">
  <si>
    <t>Formula Name</t>
  </si>
  <si>
    <t>Serving Size (g)</t>
  </si>
  <si>
    <t>Lead</t>
  </si>
  <si>
    <t>Cadmium</t>
  </si>
  <si>
    <t>Arsenic</t>
  </si>
  <si>
    <t>Mercury</t>
  </si>
  <si>
    <t>Ingredients</t>
  </si>
  <si>
    <t>Formula Inclusion Rate (%)</t>
  </si>
  <si>
    <t>ppm</t>
  </si>
  <si>
    <t>µg/serving</t>
  </si>
  <si>
    <t>PURIS OP2.0</t>
  </si>
  <si>
    <t>Enter ingredients</t>
  </si>
  <si>
    <t>Total</t>
  </si>
  <si>
    <t>Prop65 Safe Harbor (µg/day)</t>
  </si>
  <si>
    <t>User Inputs (Yellow Cells Only)</t>
  </si>
  <si>
    <t>Below Safe Harbor Limit</t>
  </si>
  <si>
    <t>Above Safe Harbor Limit</t>
  </si>
  <si>
    <t xml:space="preserve"> </t>
  </si>
  <si>
    <t>How to Use This Calculator</t>
  </si>
  <si>
    <r>
      <t xml:space="preserve">1. Enter </t>
    </r>
    <r>
      <rPr>
        <b/>
        <sz val="11"/>
        <color theme="1"/>
        <rFont val="Arial"/>
        <family val="2"/>
      </rPr>
      <t>serving size (g)</t>
    </r>
    <r>
      <rPr>
        <sz val="11"/>
        <color theme="1"/>
        <rFont val="Arial"/>
        <family val="2"/>
      </rPr>
      <t>.</t>
    </r>
  </si>
  <si>
    <r>
      <t xml:space="preserve">2. List each ingredient and its </t>
    </r>
    <r>
      <rPr>
        <b/>
        <sz val="11"/>
        <color theme="1"/>
        <rFont val="Arial"/>
        <family val="2"/>
      </rPr>
      <t>inclusion rate (% of serving)</t>
    </r>
    <r>
      <rPr>
        <sz val="11"/>
        <color theme="1"/>
        <rFont val="Arial"/>
        <family val="2"/>
      </rPr>
      <t>.</t>
    </r>
  </si>
  <si>
    <r>
      <t xml:space="preserve">3. Enter </t>
    </r>
    <r>
      <rPr>
        <b/>
        <sz val="11"/>
        <color theme="1"/>
        <rFont val="Arial"/>
        <family val="2"/>
      </rPr>
      <t>ppm values</t>
    </r>
    <r>
      <rPr>
        <sz val="11"/>
        <color theme="1"/>
        <rFont val="Arial"/>
        <family val="2"/>
      </rPr>
      <t xml:space="preserve"> for each metal (from COAs).</t>
    </r>
  </si>
  <si>
    <r>
      <t xml:space="preserve">4. Calculator converts ppm to </t>
    </r>
    <r>
      <rPr>
        <b/>
        <sz val="11"/>
        <color theme="1"/>
        <rFont val="Arial"/>
        <family val="2"/>
      </rPr>
      <t>µg per serving</t>
    </r>
    <r>
      <rPr>
        <sz val="11"/>
        <color theme="1"/>
        <rFont val="Arial"/>
        <family val="2"/>
      </rPr>
      <t xml:space="preserve"> and totals exposure.</t>
    </r>
  </si>
  <si>
    <r>
      <t xml:space="preserve">5. Compare totals to </t>
    </r>
    <r>
      <rPr>
        <b/>
        <sz val="11"/>
        <color theme="1"/>
        <rFont val="Arial"/>
        <family val="2"/>
      </rPr>
      <t>Prop 65 Safe Harbor limits</t>
    </r>
    <r>
      <rPr>
        <sz val="11"/>
        <color theme="1"/>
        <rFont val="Arial"/>
        <family val="2"/>
      </rPr>
      <t xml:space="preserve"> below.</t>
    </r>
  </si>
  <si>
    <t>Disclaimer</t>
  </si>
  <si>
    <t>PURIS® provides this calculator solely as a service to manufacturers considering the use of pea protein as an ingredient in finished products. The calculator is provided for general informational and illustrative purposes only and is not intended to, and does not, constitute legal advice, regulatory guidance, or a determination of compliance with Proposition 65 or any other law or regulation. All outputs are estimates based exclusively on information provided by the user.
The manufacturer or formulator of the finished product retains sole responsibility for product formulation decisions, exposure assessments, labeling, and compliance with all applicable federal, state, and local laws and regulations. PURIS® expressly disclaims any representations or warranties of any kind, whether express or implied, regarding the calculator, its outputs, or the compliance status of any finished product. To the fullest extent permitted by law, PURIS® shall have no liability arising out of or relating to the use of, or reliance upon, this calculator, and the user assumes all risk associated with such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</si>
</sst>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font>
      <sz val="11"/>
      <color theme="1"/>
      <name val="DINPro-Regular"/>
      <family val="2"/>
      <scheme val="minor"/>
    </font>
    <font>
      <sz val="11"/>
      <color rgb="FF3F3F76"/>
      <name val="DINPro-Regular"/>
      <family val="2"/>
      <scheme val="minor"/>
    </font>
    <font>
      <b/>
      <sz val="12"/>
      <color theme="0"/>
      <name val="Arial"/>
      <family val="2"/>
    </font>
    <font>
      <sz val="12"/>
      <color theme="0"/>
      <name val="Arial"/>
      <family val="2"/>
    </font>
    <font>
      <sz val="11"/>
      <color theme="1"/>
      <name val="Arial"/>
      <family val="2"/>
    </font>
    <font>
      <b/>
      <sz val="11"/>
      <color theme="1"/>
      <name val="Arial"/>
      <family val="2"/>
    </font>
    <font>
      <sz val="11"/>
      <color rgb="FF3F3F76"/>
      <name val="Arial"/>
      <family val="2"/>
    </font>
    <font>
      <i/>
      <sz val="11"/>
      <color theme="1"/>
      <name val="Arial"/>
      <family val="2"/>
    </font>
    <font>
      <b/>
      <sz val="13.5"/>
      <color theme="1"/>
      <name val="Arial"/>
      <family val="2"/>
    </font>
    <font>
      <sz val="8"/>
      <color theme="1"/>
      <name val="Arial"/>
      <family val="2"/>
    </font>
  </fonts>
  <fills count="10">
    <fill>
      <patternFill patternType="none"/>
    </fill>
    <fill>
      <patternFill patternType="gray125"/>
    </fill>
    <fill>
      <patternFill patternType="solid">
        <fgColor rgb="FFFFCC99"/>
      </patternFill>
    </fill>
    <fill>
      <patternFill patternType="solid">
        <fgColor theme="1"/>
        <bgColor indexed="64"/>
      </patternFill>
    </fill>
    <fill>
      <patternFill patternType="solid">
        <fgColor theme="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EDD697"/>
        <bgColor indexed="64"/>
      </patternFill>
    </fill>
    <fill>
      <patternFill patternType="solid">
        <fgColor theme="4"/>
        <bgColor indexed="64"/>
      </patternFill>
    </fill>
    <fill>
      <patternFill patternType="solid">
        <fgColor rgb="FFFF0000"/>
        <bgColor indexed="64"/>
      </patternFill>
    </fill>
  </fills>
  <borders count="36">
    <border>
      <left/>
      <right/>
      <top/>
      <bottom/>
      <diagonal/>
    </border>
    <border>
      <left style="thin">
        <color rgb="FF7F7F7F"/>
      </left>
      <right style="thin">
        <color rgb="FF7F7F7F"/>
      </right>
      <top style="thin">
        <color rgb="FF7F7F7F"/>
      </top>
      <bottom style="thin">
        <color rgb="FF7F7F7F"/>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1"/>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1"/>
      </left>
      <right style="thin">
        <color theme="0"/>
      </right>
      <top style="thin">
        <color theme="0"/>
      </top>
      <bottom style="thin">
        <color theme="0"/>
      </bottom>
      <diagonal/>
    </border>
    <border>
      <left style="thin">
        <color theme="0"/>
      </left>
      <right style="thin">
        <color theme="1"/>
      </right>
      <top style="thin">
        <color theme="0"/>
      </top>
      <bottom style="thin">
        <color theme="0"/>
      </bottom>
      <diagonal/>
    </border>
    <border>
      <left style="thin">
        <color theme="1"/>
      </left>
      <right style="thin">
        <color theme="0"/>
      </right>
      <top/>
      <bottom style="thin">
        <color theme="0"/>
      </bottom>
      <diagonal/>
    </border>
    <border>
      <left style="thin">
        <color theme="0"/>
      </left>
      <right style="thin">
        <color theme="1"/>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top/>
      <bottom style="medium">
        <color theme="1"/>
      </bottom>
      <diagonal/>
    </border>
    <border>
      <left style="thin">
        <color theme="1"/>
      </left>
      <right style="thin">
        <color theme="0"/>
      </right>
      <top style="thin">
        <color theme="0"/>
      </top>
      <bottom style="medium">
        <color theme="1"/>
      </bottom>
      <diagonal/>
    </border>
    <border>
      <left style="thin">
        <color theme="0"/>
      </left>
      <right style="thin">
        <color theme="1"/>
      </right>
      <top style="thin">
        <color theme="0"/>
      </top>
      <bottom style="medium">
        <color theme="1"/>
      </bottom>
      <diagonal/>
    </border>
    <border>
      <left style="thin">
        <color theme="0"/>
      </left>
      <right style="thin">
        <color theme="1"/>
      </right>
      <top style="thin">
        <color theme="1"/>
      </top>
      <bottom style="medium">
        <color theme="1"/>
      </bottom>
      <diagonal/>
    </border>
    <border>
      <left style="thin">
        <color theme="0"/>
      </left>
      <right/>
      <top style="thin">
        <color theme="0"/>
      </top>
      <bottom style="medium">
        <color theme="1"/>
      </bottom>
      <diagonal/>
    </border>
    <border>
      <left style="thin">
        <color theme="0"/>
      </left>
      <right style="thin">
        <color theme="0"/>
      </right>
      <top/>
      <bottom style="medium">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0"/>
      </right>
      <top style="thin">
        <color theme="1"/>
      </top>
      <bottom style="medium">
        <color theme="1"/>
      </bottom>
      <diagonal/>
    </border>
    <border>
      <left style="thin">
        <color theme="0"/>
      </left>
      <right style="medium">
        <color theme="1"/>
      </right>
      <top style="thin">
        <color theme="1"/>
      </top>
      <bottom style="thin">
        <color theme="0"/>
      </bottom>
      <diagonal/>
    </border>
    <border>
      <left style="medium">
        <color theme="1"/>
      </left>
      <right style="thin">
        <color theme="0"/>
      </right>
      <top/>
      <bottom style="medium">
        <color theme="1"/>
      </bottom>
      <diagonal/>
    </border>
    <border>
      <left style="thin">
        <color theme="0"/>
      </left>
      <right style="medium">
        <color theme="1"/>
      </right>
      <top style="thin">
        <color theme="0"/>
      </top>
      <bottom style="medium">
        <color theme="1"/>
      </bottom>
      <diagonal/>
    </border>
    <border>
      <left style="medium">
        <color theme="1"/>
      </left>
      <right style="thin">
        <color theme="0"/>
      </right>
      <top/>
      <bottom style="thin">
        <color theme="0"/>
      </bottom>
      <diagonal/>
    </border>
    <border>
      <left style="thin">
        <color theme="0"/>
      </left>
      <right style="medium">
        <color theme="1"/>
      </right>
      <top/>
      <bottom style="thin">
        <color theme="0"/>
      </bottom>
      <diagonal/>
    </border>
    <border>
      <left style="medium">
        <color theme="1"/>
      </left>
      <right style="thin">
        <color theme="0"/>
      </right>
      <top style="thin">
        <color theme="0"/>
      </top>
      <bottom style="thin">
        <color theme="0"/>
      </bottom>
      <diagonal/>
    </border>
    <border>
      <left style="thin">
        <color theme="0"/>
      </left>
      <right style="medium">
        <color theme="1"/>
      </right>
      <top style="thin">
        <color theme="0"/>
      </top>
      <bottom style="thin">
        <color theme="0"/>
      </bottom>
      <diagonal/>
    </border>
    <border>
      <left style="medium">
        <color theme="1"/>
      </left>
      <right style="thin">
        <color theme="0"/>
      </right>
      <top style="thin">
        <color theme="0"/>
      </top>
      <bottom style="medium">
        <color theme="1"/>
      </bottom>
      <diagonal/>
    </border>
    <border>
      <left style="thin">
        <color theme="0"/>
      </left>
      <right style="medium">
        <color theme="1"/>
      </right>
      <top/>
      <bottom style="medium">
        <color theme="1"/>
      </bottom>
      <diagonal/>
    </border>
    <border>
      <left/>
      <right/>
      <top style="thin">
        <color theme="0"/>
      </top>
      <bottom style="thin">
        <color theme="1"/>
      </bottom>
      <diagonal/>
    </border>
    <border>
      <left style="thin">
        <color theme="0"/>
      </left>
      <right style="thin">
        <color theme="0"/>
      </right>
      <top style="thin">
        <color theme="0"/>
      </top>
      <bottom style="thin">
        <color theme="1"/>
      </bottom>
      <diagonal/>
    </border>
    <border>
      <left/>
      <right/>
      <top style="thin">
        <color theme="1"/>
      </top>
      <bottom style="thin">
        <color theme="0"/>
      </bottom>
      <diagonal/>
    </border>
    <border>
      <left/>
      <right style="thin">
        <color theme="0"/>
      </right>
      <top style="thin">
        <color theme="1"/>
      </top>
      <bottom style="thin">
        <color theme="0"/>
      </bottom>
      <diagonal/>
    </border>
  </borders>
  <cellStyleXfs count="2">
    <xf numFmtId="0" fontId="0" fillId="0" borderId="0"/>
    <xf numFmtId="0" fontId="1" fillId="2" borderId="1" applyNumberFormat="0" applyAlignment="0" applyProtection="0"/>
  </cellStyleXfs>
  <cellXfs count="58">
    <xf numFmtId="0" fontId="0" fillId="0" borderId="0" xfId="0"/>
    <xf numFmtId="0" fontId="4" fillId="0" borderId="2" xfId="0" applyFont="1" applyBorder="1"/>
    <xf numFmtId="0" fontId="4" fillId="7" borderId="2" xfId="0" applyFont="1" applyFill="1" applyBorder="1" applyAlignment="1">
      <alignment horizontal="center"/>
    </xf>
    <xf numFmtId="0" fontId="4" fillId="8" borderId="2" xfId="0" applyFont="1" applyFill="1" applyBorder="1" applyAlignment="1">
      <alignment horizontal="center"/>
    </xf>
    <xf numFmtId="0" fontId="4" fillId="9" borderId="2" xfId="0" applyFont="1" applyFill="1" applyBorder="1" applyAlignment="1">
      <alignment horizontal="center"/>
    </xf>
    <xf numFmtId="0" fontId="4" fillId="0" borderId="3" xfId="0" applyFont="1" applyBorder="1"/>
    <xf numFmtId="0" fontId="4" fillId="0" borderId="4" xfId="0" applyFont="1" applyBorder="1"/>
    <xf numFmtId="0" fontId="7" fillId="0" borderId="4" xfId="0" applyFont="1" applyBorder="1" applyAlignment="1">
      <alignment horizontal="right"/>
    </xf>
    <xf numFmtId="0" fontId="7" fillId="0" borderId="4" xfId="0" applyFont="1" applyBorder="1"/>
    <xf numFmtId="0" fontId="7" fillId="0" borderId="4" xfId="0" applyFont="1" applyBorder="1" applyAlignment="1">
      <alignment horizontal="center"/>
    </xf>
    <xf numFmtId="164" fontId="4" fillId="0" borderId="8" xfId="0" applyNumberFormat="1" applyFont="1" applyBorder="1" applyAlignment="1">
      <alignment horizontal="center"/>
    </xf>
    <xf numFmtId="164" fontId="4" fillId="0" borderId="10" xfId="0" applyNumberFormat="1" applyFont="1" applyBorder="1" applyAlignment="1">
      <alignment horizontal="center"/>
    </xf>
    <xf numFmtId="0" fontId="5" fillId="0" borderId="13" xfId="0" applyFont="1" applyBorder="1" applyAlignment="1">
      <alignment horizontal="center"/>
    </xf>
    <xf numFmtId="0" fontId="5" fillId="5" borderId="14" xfId="0" applyFont="1" applyFill="1" applyBorder="1" applyAlignment="1">
      <alignment horizontal="center"/>
    </xf>
    <xf numFmtId="0" fontId="5" fillId="5" borderId="15" xfId="0" applyFont="1" applyFill="1" applyBorder="1" applyAlignment="1">
      <alignment horizontal="center"/>
    </xf>
    <xf numFmtId="0" fontId="5" fillId="6" borderId="14" xfId="0" applyFont="1" applyFill="1" applyBorder="1" applyAlignment="1">
      <alignment horizontal="center"/>
    </xf>
    <xf numFmtId="0" fontId="5" fillId="6" borderId="15" xfId="0" applyFont="1" applyFill="1" applyBorder="1" applyAlignment="1">
      <alignment horizontal="center"/>
    </xf>
    <xf numFmtId="164" fontId="4" fillId="0" borderId="15" xfId="0" applyNumberFormat="1" applyFont="1" applyBorder="1" applyAlignment="1">
      <alignment horizontal="center"/>
    </xf>
    <xf numFmtId="9" fontId="5" fillId="0" borderId="18" xfId="0" applyNumberFormat="1" applyFont="1" applyBorder="1" applyAlignment="1">
      <alignment horizontal="center"/>
    </xf>
    <xf numFmtId="0" fontId="5" fillId="0" borderId="18" xfId="0" applyFont="1" applyBorder="1" applyAlignment="1">
      <alignment horizontal="center"/>
    </xf>
    <xf numFmtId="164" fontId="5" fillId="0" borderId="18" xfId="0" applyNumberFormat="1" applyFont="1" applyBorder="1" applyAlignment="1">
      <alignment horizontal="center"/>
    </xf>
    <xf numFmtId="0" fontId="4" fillId="0" borderId="18" xfId="0" applyFont="1" applyBorder="1" applyAlignment="1">
      <alignment horizontal="center"/>
    </xf>
    <xf numFmtId="0" fontId="2" fillId="3" borderId="19" xfId="0" applyFont="1" applyFill="1" applyBorder="1"/>
    <xf numFmtId="0" fontId="3" fillId="3" borderId="20" xfId="0" applyFont="1" applyFill="1" applyBorder="1" applyAlignment="1">
      <alignment horizontal="center"/>
    </xf>
    <xf numFmtId="0" fontId="3" fillId="3" borderId="20" xfId="0" applyFont="1" applyFill="1" applyBorder="1"/>
    <xf numFmtId="0" fontId="3" fillId="3" borderId="21" xfId="0" applyFont="1" applyFill="1" applyBorder="1"/>
    <xf numFmtId="0" fontId="5" fillId="4" borderId="22" xfId="0" applyFont="1" applyFill="1" applyBorder="1"/>
    <xf numFmtId="0" fontId="5" fillId="0" borderId="24" xfId="0" applyFont="1" applyBorder="1"/>
    <xf numFmtId="0" fontId="5" fillId="6" borderId="25" xfId="0" applyFont="1" applyFill="1" applyBorder="1" applyAlignment="1">
      <alignment horizontal="center"/>
    </xf>
    <xf numFmtId="164" fontId="4" fillId="0" borderId="27" xfId="0" applyNumberFormat="1" applyFont="1" applyBorder="1" applyAlignment="1">
      <alignment horizontal="center"/>
    </xf>
    <xf numFmtId="164" fontId="4" fillId="0" borderId="29" xfId="0" applyNumberFormat="1" applyFont="1" applyBorder="1" applyAlignment="1">
      <alignment horizontal="center"/>
    </xf>
    <xf numFmtId="164" fontId="4" fillId="0" borderId="25" xfId="0" applyNumberFormat="1" applyFont="1" applyBorder="1" applyAlignment="1">
      <alignment horizontal="center"/>
    </xf>
    <xf numFmtId="0" fontId="5" fillId="0" borderId="24" xfId="0" applyFont="1" applyBorder="1" applyAlignment="1">
      <alignment horizontal="right"/>
    </xf>
    <xf numFmtId="164" fontId="5" fillId="0" borderId="31" xfId="0" applyNumberFormat="1" applyFont="1" applyBorder="1" applyAlignment="1">
      <alignment horizontal="center"/>
    </xf>
    <xf numFmtId="0" fontId="6" fillId="7" borderId="16" xfId="1" applyFont="1" applyFill="1" applyBorder="1" applyAlignment="1" applyProtection="1">
      <alignment horizontal="center"/>
      <protection locked="0"/>
    </xf>
    <xf numFmtId="0" fontId="7" fillId="7" borderId="26" xfId="0" applyFont="1" applyFill="1" applyBorder="1" applyProtection="1">
      <protection locked="0"/>
    </xf>
    <xf numFmtId="10" fontId="6" fillId="7" borderId="11" xfId="1" applyNumberFormat="1" applyFont="1" applyFill="1" applyBorder="1" applyAlignment="1" applyProtection="1">
      <alignment horizontal="center"/>
      <protection locked="0"/>
    </xf>
    <xf numFmtId="0" fontId="7" fillId="7" borderId="28" xfId="0" applyFont="1" applyFill="1" applyBorder="1" applyProtection="1">
      <protection locked="0"/>
    </xf>
    <xf numFmtId="10" fontId="6" fillId="7" borderId="12" xfId="1" applyNumberFormat="1" applyFont="1" applyFill="1" applyBorder="1" applyAlignment="1" applyProtection="1">
      <alignment horizontal="center"/>
      <protection locked="0"/>
    </xf>
    <xf numFmtId="0" fontId="4" fillId="7" borderId="28" xfId="0" applyFont="1" applyFill="1" applyBorder="1" applyProtection="1">
      <protection locked="0"/>
    </xf>
    <xf numFmtId="0" fontId="4" fillId="7" borderId="30" xfId="0" applyFont="1" applyFill="1" applyBorder="1" applyProtection="1">
      <protection locked="0"/>
    </xf>
    <xf numFmtId="10" fontId="6" fillId="7" borderId="17" xfId="1" applyNumberFormat="1" applyFont="1" applyFill="1" applyBorder="1" applyAlignment="1" applyProtection="1">
      <alignment horizontal="center"/>
      <protection locked="0"/>
    </xf>
    <xf numFmtId="0" fontId="6" fillId="7" borderId="9" xfId="1" applyFont="1" applyFill="1" applyBorder="1" applyAlignment="1" applyProtection="1">
      <alignment horizontal="center"/>
      <protection locked="0"/>
    </xf>
    <xf numFmtId="0" fontId="6" fillId="7" borderId="7" xfId="1" applyFont="1" applyFill="1" applyBorder="1" applyAlignment="1" applyProtection="1">
      <alignment horizontal="center"/>
      <protection locked="0"/>
    </xf>
    <xf numFmtId="0" fontId="6" fillId="7" borderId="14" xfId="1" applyFont="1" applyFill="1" applyBorder="1" applyAlignment="1" applyProtection="1">
      <alignment horizontal="center"/>
      <protection locked="0"/>
    </xf>
    <xf numFmtId="0" fontId="4" fillId="0" borderId="2" xfId="0" applyFont="1" applyBorder="1" applyAlignment="1">
      <alignment wrapText="1"/>
    </xf>
    <xf numFmtId="0" fontId="8" fillId="0" borderId="2" xfId="0" applyFont="1" applyBorder="1" applyAlignment="1">
      <alignment vertical="center"/>
    </xf>
    <xf numFmtId="0" fontId="4" fillId="0" borderId="2" xfId="0" applyFont="1" applyBorder="1" applyAlignment="1">
      <alignment horizontal="left" vertical="center" indent="1"/>
    </xf>
    <xf numFmtId="0" fontId="4" fillId="0" borderId="2" xfId="0" applyFont="1" applyBorder="1" applyAlignment="1">
      <alignment vertical="center"/>
    </xf>
    <xf numFmtId="0" fontId="5" fillId="0" borderId="32" xfId="0" applyFont="1" applyBorder="1" applyAlignment="1">
      <alignment vertical="center"/>
    </xf>
    <xf numFmtId="0" fontId="4" fillId="0" borderId="33" xfId="0" applyFont="1" applyBorder="1"/>
    <xf numFmtId="0" fontId="5" fillId="5" borderId="5" xfId="0" applyFont="1" applyFill="1" applyBorder="1" applyAlignment="1">
      <alignment horizontal="center"/>
    </xf>
    <xf numFmtId="0" fontId="5" fillId="5" borderId="6" xfId="0" applyFont="1" applyFill="1" applyBorder="1" applyAlignment="1">
      <alignment horizontal="center"/>
    </xf>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23" xfId="0" applyFont="1" applyFill="1" applyBorder="1" applyAlignment="1">
      <alignment horizontal="center"/>
    </xf>
    <xf numFmtId="0" fontId="9" fillId="0" borderId="34" xfId="0" applyFont="1" applyBorder="1" applyAlignment="1">
      <alignment horizontal="left" vertical="distributed" wrapText="1"/>
    </xf>
    <xf numFmtId="0" fontId="9" fillId="0" borderId="35" xfId="0" applyFont="1" applyBorder="1" applyAlignment="1">
      <alignment horizontal="left" vertical="distributed" wrapText="1"/>
    </xf>
  </cellXfs>
  <cellStyles count="2">
    <cellStyle name="Input" xfId="1" builtinId="20"/>
    <cellStyle name="Normal" xfId="0" builtinId="0"/>
  </cellStyles>
  <dxfs count="8">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s>
  <tableStyles count="0" defaultTableStyle="TableStyleMedium2" defaultPivotStyle="PivotStyleLight16"/>
  <colors>
    <mruColors>
      <color rgb="FFEDD697"/>
      <color rgb="FFE5C7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146538</xdr:colOff>
      <xdr:row>15</xdr:row>
      <xdr:rowOff>3</xdr:rowOff>
    </xdr:from>
    <xdr:to>
      <xdr:col>2</xdr:col>
      <xdr:colOff>652095</xdr:colOff>
      <xdr:row>18</xdr:row>
      <xdr:rowOff>9417</xdr:rowOff>
    </xdr:to>
    <xdr:pic>
      <xdr:nvPicPr>
        <xdr:cNvPr id="5" name="Picture 4">
          <a:extLst>
            <a:ext uri="{FF2B5EF4-FFF2-40B4-BE49-F238E27FC236}">
              <a16:creationId xmlns:a16="http://schemas.microsoft.com/office/drawing/2014/main" id="{763D7F94-5685-464E-6C0E-89D9E788BF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3230" y="2813541"/>
          <a:ext cx="2674327" cy="558934"/>
        </a:xfrm>
        <a:prstGeom prst="rect">
          <a:avLst/>
        </a:prstGeom>
      </xdr:spPr>
    </xdr:pic>
    <xdr:clientData/>
  </xdr:twoCellAnchor>
</xdr:wsDr>
</file>

<file path=xl/theme/theme1.xml><?xml version="1.0" encoding="utf-8"?>
<a:theme xmlns:a="http://schemas.openxmlformats.org/drawingml/2006/main" name="PURIS PowerPoint Theme">
  <a:themeElements>
    <a:clrScheme name="PURIS">
      <a:dk1>
        <a:srgbClr val="221E20"/>
      </a:dk1>
      <a:lt1>
        <a:srgbClr val="FFFFFF"/>
      </a:lt1>
      <a:dk2>
        <a:srgbClr val="222323"/>
      </a:dk2>
      <a:lt2>
        <a:srgbClr val="E7E6E6"/>
      </a:lt2>
      <a:accent1>
        <a:srgbClr val="85BD01"/>
      </a:accent1>
      <a:accent2>
        <a:srgbClr val="BBCC54"/>
      </a:accent2>
      <a:accent3>
        <a:srgbClr val="A5A5A5"/>
      </a:accent3>
      <a:accent4>
        <a:srgbClr val="7E7E7E"/>
      </a:accent4>
      <a:accent5>
        <a:srgbClr val="595959"/>
      </a:accent5>
      <a:accent6>
        <a:srgbClr val="222323"/>
      </a:accent6>
      <a:hlink>
        <a:srgbClr val="85BD01"/>
      </a:hlink>
      <a:folHlink>
        <a:srgbClr val="85BD01"/>
      </a:folHlink>
    </a:clrScheme>
    <a:fontScheme name="Arena">
      <a:majorFont>
        <a:latin typeface="DINPro-Bold_13934"/>
        <a:ea typeface=""/>
        <a:cs typeface=""/>
      </a:majorFont>
      <a:minorFont>
        <a:latin typeface="DINPro-Regular"/>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PURIS PowerPoint Theme" id="{F71E807A-08C0-49D9-BD0F-CCE7AC8799E7}" vid="{F3446D7B-DDED-48F0-83D1-0142895D9AB0}"/>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EF03C-A86A-48BC-9CB9-A0AFA8FD1C8E}">
  <dimension ref="A1:K30"/>
  <sheetViews>
    <sheetView tabSelected="1" zoomScale="115" zoomScaleNormal="115" workbookViewId="0"/>
  </sheetViews>
  <sheetFormatPr defaultRowHeight="14.25"/>
  <cols>
    <col min="1" max="1" width="29.625" style="1" customWidth="1"/>
    <col min="2" max="2" width="28.5" style="1" customWidth="1"/>
    <col min="3" max="3" width="9.375" style="1" customWidth="1"/>
    <col min="4" max="4" width="10.25" style="1" bestFit="1" customWidth="1"/>
    <col min="5" max="5" width="9.375" style="1" customWidth="1"/>
    <col min="6" max="6" width="10.375" style="1" bestFit="1" customWidth="1"/>
    <col min="7" max="7" width="9.375" style="1" customWidth="1"/>
    <col min="8" max="8" width="10.375" style="1" bestFit="1" customWidth="1"/>
    <col min="9" max="9" width="9.375" style="1" customWidth="1"/>
    <col min="10" max="10" width="10.375" style="1" bestFit="1" customWidth="1"/>
    <col min="11" max="16384" width="9" style="1"/>
  </cols>
  <sheetData>
    <row r="1" spans="1:11" ht="15.75">
      <c r="A1" s="22" t="s">
        <v>0</v>
      </c>
      <c r="B1" s="23"/>
      <c r="C1" s="24"/>
      <c r="D1" s="24"/>
      <c r="E1" s="24"/>
      <c r="F1" s="24"/>
      <c r="G1" s="24"/>
      <c r="H1" s="24"/>
      <c r="I1" s="24"/>
      <c r="J1" s="25"/>
      <c r="K1" s="5"/>
    </row>
    <row r="2" spans="1:11" ht="15.75" thickBot="1">
      <c r="A2" s="26" t="s">
        <v>1</v>
      </c>
      <c r="B2" s="34">
        <v>30</v>
      </c>
      <c r="C2" s="51" t="s">
        <v>2</v>
      </c>
      <c r="D2" s="52"/>
      <c r="E2" s="53" t="s">
        <v>3</v>
      </c>
      <c r="F2" s="54"/>
      <c r="G2" s="51" t="s">
        <v>4</v>
      </c>
      <c r="H2" s="52"/>
      <c r="I2" s="53" t="s">
        <v>5</v>
      </c>
      <c r="J2" s="55"/>
      <c r="K2" s="5"/>
    </row>
    <row r="3" spans="1:11" ht="15.75" thickBot="1">
      <c r="A3" s="27" t="s">
        <v>6</v>
      </c>
      <c r="B3" s="12" t="s">
        <v>7</v>
      </c>
      <c r="C3" s="13" t="s">
        <v>8</v>
      </c>
      <c r="D3" s="14" t="s">
        <v>9</v>
      </c>
      <c r="E3" s="15" t="s">
        <v>8</v>
      </c>
      <c r="F3" s="16" t="s">
        <v>9</v>
      </c>
      <c r="G3" s="13" t="s">
        <v>8</v>
      </c>
      <c r="H3" s="14" t="s">
        <v>9</v>
      </c>
      <c r="I3" s="15" t="s">
        <v>8</v>
      </c>
      <c r="J3" s="28" t="s">
        <v>9</v>
      </c>
      <c r="K3" s="5"/>
    </row>
    <row r="4" spans="1:11">
      <c r="A4" s="35" t="s">
        <v>10</v>
      </c>
      <c r="B4" s="36">
        <v>1</v>
      </c>
      <c r="C4" s="42">
        <v>7.0000000000000001E-3</v>
      </c>
      <c r="D4" s="11">
        <f>C4*$B4*$B$2</f>
        <v>0.21</v>
      </c>
      <c r="E4" s="42">
        <v>6.0999999999999999E-2</v>
      </c>
      <c r="F4" s="11">
        <f>E4*$B4*$B$2</f>
        <v>1.83</v>
      </c>
      <c r="G4" s="42">
        <v>6.0000000000000001E-3</v>
      </c>
      <c r="H4" s="11">
        <f>G4*$B4*$B$2</f>
        <v>0.18</v>
      </c>
      <c r="I4" s="42">
        <v>0</v>
      </c>
      <c r="J4" s="29">
        <f>I4*$B4*$B$2</f>
        <v>0</v>
      </c>
      <c r="K4" s="5"/>
    </row>
    <row r="5" spans="1:11">
      <c r="A5" s="37" t="s">
        <v>11</v>
      </c>
      <c r="B5" s="38"/>
      <c r="C5" s="43"/>
      <c r="D5" s="10">
        <f t="shared" ref="D5:F12" si="0">C5*$B5*$B$2</f>
        <v>0</v>
      </c>
      <c r="E5" s="43"/>
      <c r="F5" s="10">
        <f t="shared" si="0"/>
        <v>0</v>
      </c>
      <c r="G5" s="43"/>
      <c r="H5" s="10">
        <f t="shared" ref="H5" si="1">G5*$B5*$B$2</f>
        <v>0</v>
      </c>
      <c r="I5" s="43"/>
      <c r="J5" s="30">
        <f t="shared" ref="J5" si="2">I5*$B5*$B$2</f>
        <v>0</v>
      </c>
      <c r="K5" s="5"/>
    </row>
    <row r="6" spans="1:11">
      <c r="A6" s="39"/>
      <c r="B6" s="38"/>
      <c r="C6" s="43"/>
      <c r="D6" s="10">
        <f t="shared" si="0"/>
        <v>0</v>
      </c>
      <c r="E6" s="43"/>
      <c r="F6" s="10">
        <f t="shared" si="0"/>
        <v>0</v>
      </c>
      <c r="G6" s="43"/>
      <c r="H6" s="10">
        <f t="shared" ref="H6" si="3">G6*$B6*$B$2</f>
        <v>0</v>
      </c>
      <c r="I6" s="43"/>
      <c r="J6" s="30">
        <f t="shared" ref="J6" si="4">I6*$B6*$B$2</f>
        <v>0</v>
      </c>
      <c r="K6" s="5"/>
    </row>
    <row r="7" spans="1:11">
      <c r="A7" s="39"/>
      <c r="B7" s="38"/>
      <c r="C7" s="43"/>
      <c r="D7" s="10">
        <f t="shared" si="0"/>
        <v>0</v>
      </c>
      <c r="E7" s="43"/>
      <c r="F7" s="10">
        <f t="shared" si="0"/>
        <v>0</v>
      </c>
      <c r="G7" s="43"/>
      <c r="H7" s="10">
        <f t="shared" ref="H7" si="5">G7*$B7*$B$2</f>
        <v>0</v>
      </c>
      <c r="I7" s="43"/>
      <c r="J7" s="30">
        <f t="shared" ref="J7" si="6">I7*$B7*$B$2</f>
        <v>0</v>
      </c>
      <c r="K7" s="5"/>
    </row>
    <row r="8" spans="1:11">
      <c r="A8" s="39"/>
      <c r="B8" s="38"/>
      <c r="C8" s="43"/>
      <c r="D8" s="10">
        <f t="shared" si="0"/>
        <v>0</v>
      </c>
      <c r="E8" s="43"/>
      <c r="F8" s="10">
        <f t="shared" si="0"/>
        <v>0</v>
      </c>
      <c r="G8" s="43"/>
      <c r="H8" s="10">
        <f t="shared" ref="H8" si="7">G8*$B8*$B$2</f>
        <v>0</v>
      </c>
      <c r="I8" s="43"/>
      <c r="J8" s="30">
        <f t="shared" ref="J8" si="8">I8*$B8*$B$2</f>
        <v>0</v>
      </c>
      <c r="K8" s="5"/>
    </row>
    <row r="9" spans="1:11">
      <c r="A9" s="39"/>
      <c r="B9" s="38"/>
      <c r="C9" s="43"/>
      <c r="D9" s="10">
        <f t="shared" si="0"/>
        <v>0</v>
      </c>
      <c r="E9" s="43"/>
      <c r="F9" s="10">
        <f t="shared" si="0"/>
        <v>0</v>
      </c>
      <c r="G9" s="43"/>
      <c r="H9" s="10">
        <f t="shared" ref="H9" si="9">G9*$B9*$B$2</f>
        <v>0</v>
      </c>
      <c r="I9" s="43"/>
      <c r="J9" s="30">
        <f t="shared" ref="J9" si="10">I9*$B9*$B$2</f>
        <v>0</v>
      </c>
      <c r="K9" s="5"/>
    </row>
    <row r="10" spans="1:11">
      <c r="A10" s="39"/>
      <c r="B10" s="38"/>
      <c r="C10" s="43"/>
      <c r="D10" s="10">
        <f t="shared" si="0"/>
        <v>0</v>
      </c>
      <c r="E10" s="43"/>
      <c r="F10" s="10">
        <f t="shared" si="0"/>
        <v>0</v>
      </c>
      <c r="G10" s="43"/>
      <c r="H10" s="10">
        <f t="shared" ref="H10" si="11">G10*$B10*$B$2</f>
        <v>0</v>
      </c>
      <c r="I10" s="43"/>
      <c r="J10" s="30">
        <f t="shared" ref="J10" si="12">I10*$B10*$B$2</f>
        <v>0</v>
      </c>
      <c r="K10" s="5"/>
    </row>
    <row r="11" spans="1:11">
      <c r="A11" s="39"/>
      <c r="B11" s="38"/>
      <c r="C11" s="43"/>
      <c r="D11" s="10">
        <f t="shared" si="0"/>
        <v>0</v>
      </c>
      <c r="E11" s="43"/>
      <c r="F11" s="10">
        <f t="shared" si="0"/>
        <v>0</v>
      </c>
      <c r="G11" s="43"/>
      <c r="H11" s="10">
        <f t="shared" ref="H11" si="13">G11*$B11*$B$2</f>
        <v>0</v>
      </c>
      <c r="I11" s="43"/>
      <c r="J11" s="30">
        <f t="shared" ref="J11" si="14">I11*$B11*$B$2</f>
        <v>0</v>
      </c>
      <c r="K11" s="5"/>
    </row>
    <row r="12" spans="1:11" ht="15" thickBot="1">
      <c r="A12" s="40"/>
      <c r="B12" s="41"/>
      <c r="C12" s="44"/>
      <c r="D12" s="17">
        <f t="shared" si="0"/>
        <v>0</v>
      </c>
      <c r="E12" s="44"/>
      <c r="F12" s="17">
        <f t="shared" si="0"/>
        <v>0</v>
      </c>
      <c r="G12" s="44"/>
      <c r="H12" s="17">
        <f t="shared" ref="H12" si="15">G12*$B12*$B$2</f>
        <v>0</v>
      </c>
      <c r="I12" s="44"/>
      <c r="J12" s="31">
        <f t="shared" ref="J12" si="16">I12*$B12*$B$2</f>
        <v>0</v>
      </c>
      <c r="K12" s="5"/>
    </row>
    <row r="13" spans="1:11" ht="15.75" thickBot="1">
      <c r="A13" s="32" t="s">
        <v>12</v>
      </c>
      <c r="B13" s="18">
        <f>SUM(B4:B12)</f>
        <v>1</v>
      </c>
      <c r="C13" s="19"/>
      <c r="D13" s="20">
        <f>SUM(D4:D12)</f>
        <v>0.21</v>
      </c>
      <c r="E13" s="21"/>
      <c r="F13" s="20">
        <f>SUM(F4:F12)</f>
        <v>1.83</v>
      </c>
      <c r="G13" s="21"/>
      <c r="H13" s="20">
        <f>SUM(H4:H12)</f>
        <v>0.18</v>
      </c>
      <c r="I13" s="21"/>
      <c r="J13" s="33">
        <f>SUM(J4:J12)</f>
        <v>0</v>
      </c>
      <c r="K13" s="5"/>
    </row>
    <row r="14" spans="1:11">
      <c r="A14" s="6"/>
      <c r="B14" s="7" t="s">
        <v>13</v>
      </c>
      <c r="C14" s="8"/>
      <c r="D14" s="9">
        <v>0.5</v>
      </c>
      <c r="E14" s="9"/>
      <c r="F14" s="9">
        <v>4.0999999999999996</v>
      </c>
      <c r="G14" s="9"/>
      <c r="H14" s="9">
        <v>10</v>
      </c>
      <c r="I14" s="9"/>
      <c r="J14" s="9">
        <v>0.3</v>
      </c>
    </row>
    <row r="16" spans="1:11">
      <c r="A16" s="2" t="s">
        <v>14</v>
      </c>
    </row>
    <row r="17" spans="1:11">
      <c r="A17" s="3" t="s">
        <v>15</v>
      </c>
    </row>
    <row r="18" spans="1:11">
      <c r="A18" s="4" t="s">
        <v>16</v>
      </c>
    </row>
    <row r="19" spans="1:11">
      <c r="K19" s="1" t="s">
        <v>17</v>
      </c>
    </row>
    <row r="20" spans="1:11" ht="17.25">
      <c r="A20" s="46" t="s">
        <v>18</v>
      </c>
    </row>
    <row r="21" spans="1:11" ht="15">
      <c r="A21" s="47" t="s">
        <v>19</v>
      </c>
    </row>
    <row r="22" spans="1:11" ht="15">
      <c r="A22" s="47" t="s">
        <v>20</v>
      </c>
    </row>
    <row r="23" spans="1:11" ht="15">
      <c r="A23" s="47" t="s">
        <v>21</v>
      </c>
    </row>
    <row r="24" spans="1:11" ht="15">
      <c r="A24" s="47" t="s">
        <v>22</v>
      </c>
    </row>
    <row r="25" spans="1:11" ht="15">
      <c r="A25" s="47" t="s">
        <v>23</v>
      </c>
    </row>
    <row r="26" spans="1:11">
      <c r="A26" s="48"/>
    </row>
    <row r="27" spans="1:11" ht="15">
      <c r="A27" s="49" t="s">
        <v>24</v>
      </c>
      <c r="B27" s="50"/>
      <c r="C27" s="50"/>
      <c r="D27" s="50"/>
      <c r="E27" s="50"/>
      <c r="F27" s="50"/>
      <c r="G27" s="50"/>
      <c r="H27" s="50"/>
      <c r="I27" s="50"/>
      <c r="J27" s="50"/>
    </row>
    <row r="28" spans="1:11" ht="69.75" customHeight="1">
      <c r="A28" s="56" t="s">
        <v>25</v>
      </c>
      <c r="B28" s="56"/>
      <c r="C28" s="56"/>
      <c r="D28" s="56"/>
      <c r="E28" s="56"/>
      <c r="F28" s="56"/>
      <c r="G28" s="56"/>
      <c r="H28" s="56"/>
      <c r="I28" s="56"/>
      <c r="J28" s="57"/>
    </row>
    <row r="29" spans="1:11">
      <c r="A29" s="45"/>
      <c r="B29" s="45"/>
      <c r="C29" s="45"/>
      <c r="D29" s="45"/>
      <c r="E29" s="45"/>
      <c r="F29" s="45"/>
      <c r="G29" s="45"/>
      <c r="H29" s="45"/>
      <c r="I29" s="45"/>
      <c r="J29" s="45"/>
    </row>
    <row r="30" spans="1:11">
      <c r="A30" s="45"/>
      <c r="B30" s="45"/>
      <c r="C30" s="45"/>
      <c r="D30" s="45"/>
      <c r="E30" s="45"/>
      <c r="F30" s="45"/>
      <c r="G30" s="45"/>
      <c r="H30" s="45"/>
      <c r="I30" s="45"/>
      <c r="J30" s="45"/>
    </row>
  </sheetData>
  <sheetProtection algorithmName="SHA-512" hashValue="tPq809V0k/09iqODDzererhwepG3zQJvdtGuK2mqNkYRJUi/CL6Ee71O+RntGPIiQiThH2gE27QsGPYoPA91mg==" saltValue="hGiZi2Qw7Cx3qNRlWJ5xwA==" spinCount="100000" sheet="1" objects="1" scenarios="1" selectLockedCells="1"/>
  <mergeCells count="5">
    <mergeCell ref="C2:D2"/>
    <mergeCell ref="E2:F2"/>
    <mergeCell ref="G2:H2"/>
    <mergeCell ref="I2:J2"/>
    <mergeCell ref="A28:J28"/>
  </mergeCells>
  <conditionalFormatting sqref="D13">
    <cfRule type="expression" dxfId="7" priority="7">
      <formula>D13&lt;=D14</formula>
    </cfRule>
    <cfRule type="expression" dxfId="6" priority="8">
      <formula>D13&gt;D14</formula>
    </cfRule>
  </conditionalFormatting>
  <conditionalFormatting sqref="F13">
    <cfRule type="expression" dxfId="5" priority="5">
      <formula>F13&lt;=F14</formula>
    </cfRule>
    <cfRule type="expression" dxfId="4" priority="6">
      <formula>F13&gt;F14</formula>
    </cfRule>
  </conditionalFormatting>
  <conditionalFormatting sqref="H13">
    <cfRule type="expression" dxfId="3" priority="3">
      <formula>H13&lt;=H14</formula>
    </cfRule>
    <cfRule type="expression" dxfId="2" priority="4">
      <formula>H13&gt;H14</formula>
    </cfRule>
  </conditionalFormatting>
  <conditionalFormatting sqref="J13">
    <cfRule type="expression" dxfId="1" priority="1">
      <formula>J13&lt;=J14</formula>
    </cfRule>
    <cfRule type="expression" dxfId="0" priority="2">
      <formula>J13&gt;J14</formula>
    </cfRule>
  </conditionalFormatting>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Atchison</dc:creator>
  <cp:keywords/>
  <dc:description/>
  <cp:lastModifiedBy/>
  <cp:revision/>
  <dcterms:created xsi:type="dcterms:W3CDTF">2026-01-14T20:51:18Z</dcterms:created>
  <dcterms:modified xsi:type="dcterms:W3CDTF">2026-02-12T21:33:56Z</dcterms:modified>
  <cp:category/>
  <cp:contentStatus/>
</cp:coreProperties>
</file>